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'Control'!$A$1:$K$29</definedName>
    <definedName name="_xlnm.Print_Area" localSheetId="1">'Ejemplo'!$A$1:$K$15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5"/>
    </font>
    <font>
      <color rgb="005A6763"/>
      <sz val="9"/>
    </font>
    <font>
      <b val="1"/>
    </font>
    <font>
      <b val="1"/>
      <color rgb="000D2420"/>
    </font>
    <font>
      <b val="1"/>
      <color rgb="00FFFFFF"/>
    </font>
    <font>
      <i val="1"/>
      <color rgb="005A6763"/>
      <sz val="9"/>
    </font>
    <font>
      <b val="1"/>
      <color rgb="00325950"/>
    </font>
  </fonts>
  <fills count="6">
    <fill>
      <patternFill/>
    </fill>
    <fill>
      <patternFill patternType="gray125"/>
    </fill>
    <fill>
      <patternFill patternType="solid">
        <fgColor rgb="000D2420"/>
      </patternFill>
    </fill>
    <fill>
      <patternFill patternType="solid">
        <fgColor rgb="00E8EFEC"/>
      </patternFill>
    </fill>
    <fill>
      <patternFill patternType="solid">
        <fgColor rgb="00325950"/>
      </patternFill>
    </fill>
    <fill>
      <patternFill patternType="solid">
        <fgColor rgb="00F1F6F3"/>
      </patternFill>
    </fill>
  </fills>
  <borders count="2">
    <border>
      <left/>
      <right/>
      <top/>
      <bottom/>
      <diagonal/>
    </border>
    <border>
      <left style="thin">
        <color rgb="00C9D1CD"/>
      </left>
      <right style="thin">
        <color rgb="00C9D1CD"/>
      </right>
      <top style="thin">
        <color rgb="00C9D1CD"/>
      </top>
      <bottom style="thin">
        <color rgb="00C9D1C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9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4" fontId="0" fillId="0" borderId="1" pivotButton="0" quotePrefix="0" xfId="0"/>
    <xf numFmtId="3" fontId="0" fillId="0" borderId="1" pivotButton="0" quotePrefix="0" xfId="0"/>
    <xf numFmtId="3" fontId="0" fillId="5" borderId="1" pivotButton="0" quotePrefix="0" xfId="0"/>
    <xf numFmtId="4" fontId="0" fillId="5" borderId="1" pivotButton="0" quotePrefix="0" xfId="0"/>
    <xf numFmtId="0" fontId="3" fillId="0" borderId="1" applyAlignment="1" pivotButton="0" quotePrefix="0" xfId="0">
      <alignment horizontal="right"/>
    </xf>
    <xf numFmtId="0" fontId="3" fillId="0" borderId="1" pivotButton="0" quotePrefix="0" xfId="0"/>
    <xf numFmtId="3" fontId="3" fillId="0" borderId="1" pivotButton="0" quotePrefix="0" xfId="0"/>
    <xf numFmtId="4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A3271B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3" customWidth="1" min="4" max="4"/>
    <col width="11" customWidth="1" min="5" max="5"/>
    <col width="11" customWidth="1" min="6" max="6"/>
    <col width="12" customWidth="1" min="7" max="7"/>
    <col width="11" customWidth="1" min="8" max="8"/>
    <col width="13" customWidth="1" min="9" max="9"/>
    <col width="13" customWidth="1" min="10" max="10"/>
    <col width="14" customWidth="1" min="11" max="11"/>
  </cols>
  <sheetData>
    <row r="1" ht="30" customHeight="1">
      <c r="A1" s="1" t="inlineStr">
        <is>
          <t>CONTROL DE MERCANCÍA EN CONSIGNACIÓN</t>
        </is>
      </c>
    </row>
    <row r="2">
      <c r="A2" s="2" t="inlineStr">
        <is>
          <t>Plantilla gratuita de COMPA · compaone.io</t>
        </is>
      </c>
    </row>
    <row r="4">
      <c r="A4" s="3" t="inlineStr">
        <is>
          <t>Tienda</t>
        </is>
      </c>
      <c r="C4" s="4" t="n"/>
      <c r="D4" s="4" t="n"/>
      <c r="E4" s="4" t="n"/>
      <c r="F4" s="3" t="inlineStr">
        <is>
          <t>Desde</t>
        </is>
      </c>
      <c r="G4" s="4" t="n"/>
      <c r="H4" s="3" t="inlineStr">
        <is>
          <t>Hasta</t>
        </is>
      </c>
      <c r="I4" s="4" t="n"/>
      <c r="J4" s="3" t="inlineStr">
        <is>
          <t>Comisión (%)</t>
        </is>
      </c>
      <c r="K4" s="5" t="n"/>
    </row>
    <row r="6" ht="34" customHeight="1">
      <c r="A6" s="6" t="inlineStr">
        <is>
          <t>Código</t>
        </is>
      </c>
      <c r="B6" s="6" t="inlineStr">
        <is>
          <t>Producto</t>
        </is>
      </c>
      <c r="C6" s="6" t="inlineStr">
        <is>
          <t>Precio de venta</t>
        </is>
      </c>
      <c r="D6" s="6" t="inlineStr">
        <is>
          <t>Saldo inicial en tienda</t>
        </is>
      </c>
      <c r="E6" s="6" t="inlineStr">
        <is>
          <t>Entregado</t>
        </is>
      </c>
      <c r="F6" s="6" t="inlineStr">
        <is>
          <t>Devuelto</t>
        </is>
      </c>
      <c r="G6" s="6" t="inlineStr">
        <is>
          <t>Conteo final</t>
        </is>
      </c>
      <c r="H6" s="7" t="inlineStr">
        <is>
          <t>Vendido</t>
        </is>
      </c>
      <c r="I6" s="7" t="inlineStr">
        <is>
          <t>Venta total</t>
        </is>
      </c>
      <c r="J6" s="7" t="inlineStr">
        <is>
          <t>Comisión tienda</t>
        </is>
      </c>
      <c r="K6" s="7" t="inlineStr">
        <is>
          <t>A pagar al proveedor</t>
        </is>
      </c>
    </row>
    <row r="7">
      <c r="A7" s="4" t="n"/>
      <c r="B7" s="4" t="n"/>
      <c r="C7" s="8" t="n"/>
      <c r="D7" s="9" t="n"/>
      <c r="E7" s="9" t="n"/>
      <c r="F7" s="9" t="n"/>
      <c r="G7" s="9" t="n"/>
      <c r="H7" s="10">
        <f>IF(B7="","",N(D7)+N(E7)-N(F7)-N(G7))</f>
        <v/>
      </c>
      <c r="I7" s="11">
        <f>IF(H7="","",H7*N(C7))</f>
        <v/>
      </c>
      <c r="J7" s="11">
        <f>IF(I7="","",I7*N($K$4))</f>
        <v/>
      </c>
      <c r="K7" s="11">
        <f>IF(I7="","",I7-J7)</f>
        <v/>
      </c>
    </row>
    <row r="8">
      <c r="A8" s="4" t="n"/>
      <c r="B8" s="4" t="n"/>
      <c r="C8" s="8" t="n"/>
      <c r="D8" s="9" t="n"/>
      <c r="E8" s="9" t="n"/>
      <c r="F8" s="9" t="n"/>
      <c r="G8" s="9" t="n"/>
      <c r="H8" s="10">
        <f>IF(B8="","",N(D8)+N(E8)-N(F8)-N(G8))</f>
        <v/>
      </c>
      <c r="I8" s="11">
        <f>IF(H8="","",H8*N(C8))</f>
        <v/>
      </c>
      <c r="J8" s="11">
        <f>IF(I8="","",I8*N($K$4))</f>
        <v/>
      </c>
      <c r="K8" s="11">
        <f>IF(I8="","",I8-J8)</f>
        <v/>
      </c>
    </row>
    <row r="9">
      <c r="A9" s="4" t="n"/>
      <c r="B9" s="4" t="n"/>
      <c r="C9" s="8" t="n"/>
      <c r="D9" s="9" t="n"/>
      <c r="E9" s="9" t="n"/>
      <c r="F9" s="9" t="n"/>
      <c r="G9" s="9" t="n"/>
      <c r="H9" s="10">
        <f>IF(B9="","",N(D9)+N(E9)-N(F9)-N(G9))</f>
        <v/>
      </c>
      <c r="I9" s="11">
        <f>IF(H9="","",H9*N(C9))</f>
        <v/>
      </c>
      <c r="J9" s="11">
        <f>IF(I9="","",I9*N($K$4))</f>
        <v/>
      </c>
      <c r="K9" s="11">
        <f>IF(I9="","",I9-J9)</f>
        <v/>
      </c>
    </row>
    <row r="10">
      <c r="A10" s="4" t="n"/>
      <c r="B10" s="4" t="n"/>
      <c r="C10" s="8" t="n"/>
      <c r="D10" s="9" t="n"/>
      <c r="E10" s="9" t="n"/>
      <c r="F10" s="9" t="n"/>
      <c r="G10" s="9" t="n"/>
      <c r="H10" s="10">
        <f>IF(B10="","",N(D10)+N(E10)-N(F10)-N(G10))</f>
        <v/>
      </c>
      <c r="I10" s="11">
        <f>IF(H10="","",H10*N(C10))</f>
        <v/>
      </c>
      <c r="J10" s="11">
        <f>IF(I10="","",I10*N($K$4))</f>
        <v/>
      </c>
      <c r="K10" s="11">
        <f>IF(I10="","",I10-J10)</f>
        <v/>
      </c>
    </row>
    <row r="11">
      <c r="A11" s="4" t="n"/>
      <c r="B11" s="4" t="n"/>
      <c r="C11" s="8" t="n"/>
      <c r="D11" s="9" t="n"/>
      <c r="E11" s="9" t="n"/>
      <c r="F11" s="9" t="n"/>
      <c r="G11" s="9" t="n"/>
      <c r="H11" s="10">
        <f>IF(B11="","",N(D11)+N(E11)-N(F11)-N(G11))</f>
        <v/>
      </c>
      <c r="I11" s="11">
        <f>IF(H11="","",H11*N(C11))</f>
        <v/>
      </c>
      <c r="J11" s="11">
        <f>IF(I11="","",I11*N($K$4))</f>
        <v/>
      </c>
      <c r="K11" s="11">
        <f>IF(I11="","",I11-J11)</f>
        <v/>
      </c>
    </row>
    <row r="12">
      <c r="A12" s="4" t="n"/>
      <c r="B12" s="4" t="n"/>
      <c r="C12" s="8" t="n"/>
      <c r="D12" s="9" t="n"/>
      <c r="E12" s="9" t="n"/>
      <c r="F12" s="9" t="n"/>
      <c r="G12" s="9" t="n"/>
      <c r="H12" s="10">
        <f>IF(B12="","",N(D12)+N(E12)-N(F12)-N(G12))</f>
        <v/>
      </c>
      <c r="I12" s="11">
        <f>IF(H12="","",H12*N(C12))</f>
        <v/>
      </c>
      <c r="J12" s="11">
        <f>IF(I12="","",I12*N($K$4))</f>
        <v/>
      </c>
      <c r="K12" s="11">
        <f>IF(I12="","",I12-J12)</f>
        <v/>
      </c>
    </row>
    <row r="13">
      <c r="A13" s="4" t="n"/>
      <c r="B13" s="4" t="n"/>
      <c r="C13" s="8" t="n"/>
      <c r="D13" s="9" t="n"/>
      <c r="E13" s="9" t="n"/>
      <c r="F13" s="9" t="n"/>
      <c r="G13" s="9" t="n"/>
      <c r="H13" s="10">
        <f>IF(B13="","",N(D13)+N(E13)-N(F13)-N(G13))</f>
        <v/>
      </c>
      <c r="I13" s="11">
        <f>IF(H13="","",H13*N(C13))</f>
        <v/>
      </c>
      <c r="J13" s="11">
        <f>IF(I13="","",I13*N($K$4))</f>
        <v/>
      </c>
      <c r="K13" s="11">
        <f>IF(I13="","",I13-J13)</f>
        <v/>
      </c>
    </row>
    <row r="14">
      <c r="A14" s="4" t="n"/>
      <c r="B14" s="4" t="n"/>
      <c r="C14" s="8" t="n"/>
      <c r="D14" s="9" t="n"/>
      <c r="E14" s="9" t="n"/>
      <c r="F14" s="9" t="n"/>
      <c r="G14" s="9" t="n"/>
      <c r="H14" s="10">
        <f>IF(B14="","",N(D14)+N(E14)-N(F14)-N(G14))</f>
        <v/>
      </c>
      <c r="I14" s="11">
        <f>IF(H14="","",H14*N(C14))</f>
        <v/>
      </c>
      <c r="J14" s="11">
        <f>IF(I14="","",I14*N($K$4))</f>
        <v/>
      </c>
      <c r="K14" s="11">
        <f>IF(I14="","",I14-J14)</f>
        <v/>
      </c>
    </row>
    <row r="15">
      <c r="A15" s="4" t="n"/>
      <c r="B15" s="4" t="n"/>
      <c r="C15" s="8" t="n"/>
      <c r="D15" s="9" t="n"/>
      <c r="E15" s="9" t="n"/>
      <c r="F15" s="9" t="n"/>
      <c r="G15" s="9" t="n"/>
      <c r="H15" s="10">
        <f>IF(B15="","",N(D15)+N(E15)-N(F15)-N(G15))</f>
        <v/>
      </c>
      <c r="I15" s="11">
        <f>IF(H15="","",H15*N(C15))</f>
        <v/>
      </c>
      <c r="J15" s="11">
        <f>IF(I15="","",I15*N($K$4))</f>
        <v/>
      </c>
      <c r="K15" s="11">
        <f>IF(I15="","",I15-J15)</f>
        <v/>
      </c>
    </row>
    <row r="16">
      <c r="A16" s="4" t="n"/>
      <c r="B16" s="4" t="n"/>
      <c r="C16" s="8" t="n"/>
      <c r="D16" s="9" t="n"/>
      <c r="E16" s="9" t="n"/>
      <c r="F16" s="9" t="n"/>
      <c r="G16" s="9" t="n"/>
      <c r="H16" s="10">
        <f>IF(B16="","",N(D16)+N(E16)-N(F16)-N(G16))</f>
        <v/>
      </c>
      <c r="I16" s="11">
        <f>IF(H16="","",H16*N(C16))</f>
        <v/>
      </c>
      <c r="J16" s="11">
        <f>IF(I16="","",I16*N($K$4))</f>
        <v/>
      </c>
      <c r="K16" s="11">
        <f>IF(I16="","",I16-J16)</f>
        <v/>
      </c>
    </row>
    <row r="17">
      <c r="A17" s="4" t="n"/>
      <c r="B17" s="4" t="n"/>
      <c r="C17" s="8" t="n"/>
      <c r="D17" s="9" t="n"/>
      <c r="E17" s="9" t="n"/>
      <c r="F17" s="9" t="n"/>
      <c r="G17" s="9" t="n"/>
      <c r="H17" s="10">
        <f>IF(B17="","",N(D17)+N(E17)-N(F17)-N(G17))</f>
        <v/>
      </c>
      <c r="I17" s="11">
        <f>IF(H17="","",H17*N(C17))</f>
        <v/>
      </c>
      <c r="J17" s="11">
        <f>IF(I17="","",I17*N($K$4))</f>
        <v/>
      </c>
      <c r="K17" s="11">
        <f>IF(I17="","",I17-J17)</f>
        <v/>
      </c>
    </row>
    <row r="18">
      <c r="A18" s="4" t="n"/>
      <c r="B18" s="4" t="n"/>
      <c r="C18" s="8" t="n"/>
      <c r="D18" s="9" t="n"/>
      <c r="E18" s="9" t="n"/>
      <c r="F18" s="9" t="n"/>
      <c r="G18" s="9" t="n"/>
      <c r="H18" s="10">
        <f>IF(B18="","",N(D18)+N(E18)-N(F18)-N(G18))</f>
        <v/>
      </c>
      <c r="I18" s="11">
        <f>IF(H18="","",H18*N(C18))</f>
        <v/>
      </c>
      <c r="J18" s="11">
        <f>IF(I18="","",I18*N($K$4))</f>
        <v/>
      </c>
      <c r="K18" s="11">
        <f>IF(I18="","",I18-J18)</f>
        <v/>
      </c>
    </row>
    <row r="19">
      <c r="A19" s="4" t="n"/>
      <c r="B19" s="4" t="n"/>
      <c r="C19" s="8" t="n"/>
      <c r="D19" s="9" t="n"/>
      <c r="E19" s="9" t="n"/>
      <c r="F19" s="9" t="n"/>
      <c r="G19" s="9" t="n"/>
      <c r="H19" s="10">
        <f>IF(B19="","",N(D19)+N(E19)-N(F19)-N(G19))</f>
        <v/>
      </c>
      <c r="I19" s="11">
        <f>IF(H19="","",H19*N(C19))</f>
        <v/>
      </c>
      <c r="J19" s="11">
        <f>IF(I19="","",I19*N($K$4))</f>
        <v/>
      </c>
      <c r="K19" s="11">
        <f>IF(I19="","",I19-J19)</f>
        <v/>
      </c>
    </row>
    <row r="20">
      <c r="A20" s="4" t="n"/>
      <c r="B20" s="4" t="n"/>
      <c r="C20" s="8" t="n"/>
      <c r="D20" s="9" t="n"/>
      <c r="E20" s="9" t="n"/>
      <c r="F20" s="9" t="n"/>
      <c r="G20" s="9" t="n"/>
      <c r="H20" s="10">
        <f>IF(B20="","",N(D20)+N(E20)-N(F20)-N(G20))</f>
        <v/>
      </c>
      <c r="I20" s="11">
        <f>IF(H20="","",H20*N(C20))</f>
        <v/>
      </c>
      <c r="J20" s="11">
        <f>IF(I20="","",I20*N($K$4))</f>
        <v/>
      </c>
      <c r="K20" s="11">
        <f>IF(I20="","",I20-J20)</f>
        <v/>
      </c>
    </row>
    <row r="21">
      <c r="A21" s="4" t="n"/>
      <c r="B21" s="4" t="n"/>
      <c r="C21" s="8" t="n"/>
      <c r="D21" s="9" t="n"/>
      <c r="E21" s="9" t="n"/>
      <c r="F21" s="9" t="n"/>
      <c r="G21" s="9" t="n"/>
      <c r="H21" s="10">
        <f>IF(B21="","",N(D21)+N(E21)-N(F21)-N(G21))</f>
        <v/>
      </c>
      <c r="I21" s="11">
        <f>IF(H21="","",H21*N(C21))</f>
        <v/>
      </c>
      <c r="J21" s="11">
        <f>IF(I21="","",I21*N($K$4))</f>
        <v/>
      </c>
      <c r="K21" s="11">
        <f>IF(I21="","",I21-J21)</f>
        <v/>
      </c>
    </row>
    <row r="22">
      <c r="A22" s="4" t="n"/>
      <c r="B22" s="4" t="n"/>
      <c r="C22" s="8" t="n"/>
      <c r="D22" s="9" t="n"/>
      <c r="E22" s="9" t="n"/>
      <c r="F22" s="9" t="n"/>
      <c r="G22" s="9" t="n"/>
      <c r="H22" s="10">
        <f>IF(B22="","",N(D22)+N(E22)-N(F22)-N(G22))</f>
        <v/>
      </c>
      <c r="I22" s="11">
        <f>IF(H22="","",H22*N(C22))</f>
        <v/>
      </c>
      <c r="J22" s="11">
        <f>IF(I22="","",I22*N($K$4))</f>
        <v/>
      </c>
      <c r="K22" s="11">
        <f>IF(I22="","",I22-J22)</f>
        <v/>
      </c>
    </row>
    <row r="23">
      <c r="A23" s="4" t="n"/>
      <c r="B23" s="4" t="n"/>
      <c r="C23" s="8" t="n"/>
      <c r="D23" s="9" t="n"/>
      <c r="E23" s="9" t="n"/>
      <c r="F23" s="9" t="n"/>
      <c r="G23" s="9" t="n"/>
      <c r="H23" s="10">
        <f>IF(B23="","",N(D23)+N(E23)-N(F23)-N(G23))</f>
        <v/>
      </c>
      <c r="I23" s="11">
        <f>IF(H23="","",H23*N(C23))</f>
        <v/>
      </c>
      <c r="J23" s="11">
        <f>IF(I23="","",I23*N($K$4))</f>
        <v/>
      </c>
      <c r="K23" s="11">
        <f>IF(I23="","",I23-J23)</f>
        <v/>
      </c>
    </row>
    <row r="24">
      <c r="A24" s="4" t="n"/>
      <c r="B24" s="4" t="n"/>
      <c r="C24" s="8" t="n"/>
      <c r="D24" s="9" t="n"/>
      <c r="E24" s="9" t="n"/>
      <c r="F24" s="9" t="n"/>
      <c r="G24" s="9" t="n"/>
      <c r="H24" s="10">
        <f>IF(B24="","",N(D24)+N(E24)-N(F24)-N(G24))</f>
        <v/>
      </c>
      <c r="I24" s="11">
        <f>IF(H24="","",H24*N(C24))</f>
        <v/>
      </c>
      <c r="J24" s="11">
        <f>IF(I24="","",I24*N($K$4))</f>
        <v/>
      </c>
      <c r="K24" s="11">
        <f>IF(I24="","",I24-J24)</f>
        <v/>
      </c>
    </row>
    <row r="25">
      <c r="A25" s="4" t="n"/>
      <c r="B25" s="4" t="n"/>
      <c r="C25" s="8" t="n"/>
      <c r="D25" s="9" t="n"/>
      <c r="E25" s="9" t="n"/>
      <c r="F25" s="9" t="n"/>
      <c r="G25" s="9" t="n"/>
      <c r="H25" s="10">
        <f>IF(B25="","",N(D25)+N(E25)-N(F25)-N(G25))</f>
        <v/>
      </c>
      <c r="I25" s="11">
        <f>IF(H25="","",H25*N(C25))</f>
        <v/>
      </c>
      <c r="J25" s="11">
        <f>IF(I25="","",I25*N($K$4))</f>
        <v/>
      </c>
      <c r="K25" s="11">
        <f>IF(I25="","",I25-J25)</f>
        <v/>
      </c>
    </row>
    <row r="26">
      <c r="A26" s="4" t="n"/>
      <c r="B26" s="4" t="n"/>
      <c r="C26" s="8" t="n"/>
      <c r="D26" s="9" t="n"/>
      <c r="E26" s="9" t="n"/>
      <c r="F26" s="9" t="n"/>
      <c r="G26" s="9" t="n"/>
      <c r="H26" s="10">
        <f>IF(B26="","",N(D26)+N(E26)-N(F26)-N(G26))</f>
        <v/>
      </c>
      <c r="I26" s="11">
        <f>IF(H26="","",H26*N(C26))</f>
        <v/>
      </c>
      <c r="J26" s="11">
        <f>IF(I26="","",I26*N($K$4))</f>
        <v/>
      </c>
      <c r="K26" s="11">
        <f>IF(I26="","",I26-J26)</f>
        <v/>
      </c>
    </row>
    <row r="27">
      <c r="A27" s="12" t="inlineStr">
        <is>
          <t>Totales</t>
        </is>
      </c>
      <c r="B27" s="13" t="n"/>
      <c r="C27" s="13" t="n"/>
      <c r="D27" s="13" t="n"/>
      <c r="E27" s="13" t="n"/>
      <c r="F27" s="13" t="n"/>
      <c r="G27" s="13" t="n"/>
      <c r="H27" s="14">
        <f>SUM(H7:H26)</f>
        <v/>
      </c>
      <c r="I27" s="15">
        <f>SUM(I7:I26)</f>
        <v/>
      </c>
      <c r="J27" s="15">
        <f>SUM(J7:J26)</f>
        <v/>
      </c>
      <c r="K27" s="15">
        <f>SUM(K7:K26)</f>
        <v/>
      </c>
    </row>
    <row r="29">
      <c r="A29" s="16" t="inlineStr">
        <is>
          <t>Las columnas sombreadas se calculan solas. Si «Vendido» sale en rojo, revisa el conteo o los registros.</t>
        </is>
      </c>
    </row>
  </sheetData>
  <mergeCells count="6">
    <mergeCell ref="A4:B4"/>
    <mergeCell ref="A27:G27"/>
    <mergeCell ref="A29:K29"/>
    <mergeCell ref="A2:K2"/>
    <mergeCell ref="C4:E4"/>
    <mergeCell ref="A1:K1"/>
  </mergeCells>
  <conditionalFormatting sqref="H7:H26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3" customWidth="1" min="4" max="4"/>
    <col width="11" customWidth="1" min="5" max="5"/>
    <col width="11" customWidth="1" min="6" max="6"/>
    <col width="12" customWidth="1" min="7" max="7"/>
    <col width="11" customWidth="1" min="8" max="8"/>
    <col width="13" customWidth="1" min="9" max="9"/>
    <col width="13" customWidth="1" min="10" max="10"/>
    <col width="14" customWidth="1" min="11" max="11"/>
  </cols>
  <sheetData>
    <row r="1" ht="30" customHeight="1">
      <c r="A1" s="1" t="inlineStr">
        <is>
          <t>CONTROL DE MERCANCÍA EN CONSIGNACIÓN</t>
        </is>
      </c>
    </row>
    <row r="2">
      <c r="A2" s="2" t="inlineStr">
        <is>
          <t>Plantilla gratuita de COMPA · compaone.io</t>
        </is>
      </c>
    </row>
    <row r="4">
      <c r="A4" s="3" t="inlineStr">
        <is>
          <t>Tienda</t>
        </is>
      </c>
      <c r="C4" s="4" t="inlineStr">
        <is>
          <t>Tienda Centro (ejemplo)</t>
        </is>
      </c>
      <c r="D4" s="4" t="n"/>
      <c r="E4" s="4" t="n"/>
      <c r="F4" s="3" t="inlineStr">
        <is>
          <t>Desde</t>
        </is>
      </c>
      <c r="G4" s="4" t="n"/>
      <c r="H4" s="3" t="inlineStr">
        <is>
          <t>Hasta</t>
        </is>
      </c>
      <c r="I4" s="4" t="n"/>
      <c r="J4" s="3" t="inlineStr">
        <is>
          <t>Comisión (%)</t>
        </is>
      </c>
      <c r="K4" s="5" t="n">
        <v>0.3</v>
      </c>
    </row>
    <row r="6" ht="34" customHeight="1">
      <c r="A6" s="6" t="inlineStr">
        <is>
          <t>Código</t>
        </is>
      </c>
      <c r="B6" s="6" t="inlineStr">
        <is>
          <t>Producto</t>
        </is>
      </c>
      <c r="C6" s="6" t="inlineStr">
        <is>
          <t>Precio de venta</t>
        </is>
      </c>
      <c r="D6" s="6" t="inlineStr">
        <is>
          <t>Saldo inicial en tienda</t>
        </is>
      </c>
      <c r="E6" s="6" t="inlineStr">
        <is>
          <t>Entregado</t>
        </is>
      </c>
      <c r="F6" s="6" t="inlineStr">
        <is>
          <t>Devuelto</t>
        </is>
      </c>
      <c r="G6" s="6" t="inlineStr">
        <is>
          <t>Conteo final</t>
        </is>
      </c>
      <c r="H6" s="7" t="inlineStr">
        <is>
          <t>Vendido</t>
        </is>
      </c>
      <c r="I6" s="7" t="inlineStr">
        <is>
          <t>Venta total</t>
        </is>
      </c>
      <c r="J6" s="7" t="inlineStr">
        <is>
          <t>Comisión tienda</t>
        </is>
      </c>
      <c r="K6" s="7" t="inlineStr">
        <is>
          <t>A pagar al proveedor</t>
        </is>
      </c>
    </row>
    <row r="7">
      <c r="A7" s="4" t="inlineStr">
        <is>
          <t>MER-250</t>
        </is>
      </c>
      <c r="B7" s="4" t="inlineStr">
        <is>
          <t>Mermelada de fresa 250 g</t>
        </is>
      </c>
      <c r="C7" s="8" t="n">
        <v>10</v>
      </c>
      <c r="D7" s="9" t="n">
        <v>4</v>
      </c>
      <c r="E7" s="9" t="n">
        <v>20</v>
      </c>
      <c r="F7" s="9" t="n">
        <v>1</v>
      </c>
      <c r="G7" s="9" t="n">
        <v>8</v>
      </c>
      <c r="H7" s="10">
        <f>IF(B7="","",N(D7)+N(E7)-N(F7)-N(G7))</f>
        <v/>
      </c>
      <c r="I7" s="11">
        <f>IF(H7="","",H7*N(C7))</f>
        <v/>
      </c>
      <c r="J7" s="11">
        <f>IF(I7="","",I7*N($K$4))</f>
        <v/>
      </c>
      <c r="K7" s="11">
        <f>IF(I7="","",I7-J7)</f>
        <v/>
      </c>
    </row>
    <row r="8">
      <c r="A8" s="4" t="inlineStr">
        <is>
          <t>SAL-150</t>
        </is>
      </c>
      <c r="B8" s="4" t="inlineStr">
        <is>
          <t>Salsa picante 150 ml</t>
        </is>
      </c>
      <c r="C8" s="8" t="n">
        <v>8</v>
      </c>
      <c r="D8" s="9" t="n">
        <v>0</v>
      </c>
      <c r="E8" s="9" t="n">
        <v>12</v>
      </c>
      <c r="F8" s="9" t="n">
        <v>0</v>
      </c>
      <c r="G8" s="9" t="n">
        <v>5</v>
      </c>
      <c r="H8" s="10">
        <f>IF(B8="","",N(D8)+N(E8)-N(F8)-N(G8))</f>
        <v/>
      </c>
      <c r="I8" s="11">
        <f>IF(H8="","",H8*N(C8))</f>
        <v/>
      </c>
      <c r="J8" s="11">
        <f>IF(I8="","",I8*N($K$4))</f>
        <v/>
      </c>
      <c r="K8" s="11">
        <f>IF(I8="","",I8-J8)</f>
        <v/>
      </c>
    </row>
    <row r="9">
      <c r="A9" s="4" t="inlineStr">
        <is>
          <t>GRA-500</t>
        </is>
      </c>
      <c r="B9" s="4" t="inlineStr">
        <is>
          <t>Granola 500 g</t>
        </is>
      </c>
      <c r="C9" s="8" t="n">
        <v>12</v>
      </c>
      <c r="D9" s="9" t="n">
        <v>6</v>
      </c>
      <c r="E9" s="9" t="n">
        <v>10</v>
      </c>
      <c r="F9" s="9" t="n">
        <v>2</v>
      </c>
      <c r="G9" s="9" t="n">
        <v>3</v>
      </c>
      <c r="H9" s="10">
        <f>IF(B9="","",N(D9)+N(E9)-N(F9)-N(G9))</f>
        <v/>
      </c>
      <c r="I9" s="11">
        <f>IF(H9="","",H9*N(C9))</f>
        <v/>
      </c>
      <c r="J9" s="11">
        <f>IF(I9="","",I9*N($K$4))</f>
        <v/>
      </c>
      <c r="K9" s="11">
        <f>IF(I9="","",I9-J9)</f>
        <v/>
      </c>
    </row>
    <row r="10">
      <c r="A10" s="4" t="n"/>
      <c r="B10" s="4" t="n"/>
      <c r="C10" s="8" t="n"/>
      <c r="D10" s="9" t="n"/>
      <c r="E10" s="9" t="n"/>
      <c r="F10" s="9" t="n"/>
      <c r="G10" s="9" t="n"/>
      <c r="H10" s="10">
        <f>IF(B10="","",N(D10)+N(E10)-N(F10)-N(G10))</f>
        <v/>
      </c>
      <c r="I10" s="11">
        <f>IF(H10="","",H10*N(C10))</f>
        <v/>
      </c>
      <c r="J10" s="11">
        <f>IF(I10="","",I10*N($K$4))</f>
        <v/>
      </c>
      <c r="K10" s="11">
        <f>IF(I10="","",I10-J10)</f>
        <v/>
      </c>
    </row>
    <row r="11">
      <c r="A11" s="4" t="n"/>
      <c r="B11" s="4" t="n"/>
      <c r="C11" s="8" t="n"/>
      <c r="D11" s="9" t="n"/>
      <c r="E11" s="9" t="n"/>
      <c r="F11" s="9" t="n"/>
      <c r="G11" s="9" t="n"/>
      <c r="H11" s="10">
        <f>IF(B11="","",N(D11)+N(E11)-N(F11)-N(G11))</f>
        <v/>
      </c>
      <c r="I11" s="11">
        <f>IF(H11="","",H11*N(C11))</f>
        <v/>
      </c>
      <c r="J11" s="11">
        <f>IF(I11="","",I11*N($K$4))</f>
        <v/>
      </c>
      <c r="K11" s="11">
        <f>IF(I11="","",I11-J11)</f>
        <v/>
      </c>
    </row>
    <row r="12">
      <c r="A12" s="4" t="n"/>
      <c r="B12" s="4" t="n"/>
      <c r="C12" s="8" t="n"/>
      <c r="D12" s="9" t="n"/>
      <c r="E12" s="9" t="n"/>
      <c r="F12" s="9" t="n"/>
      <c r="G12" s="9" t="n"/>
      <c r="H12" s="10">
        <f>IF(B12="","",N(D12)+N(E12)-N(F12)-N(G12))</f>
        <v/>
      </c>
      <c r="I12" s="11">
        <f>IF(H12="","",H12*N(C12))</f>
        <v/>
      </c>
      <c r="J12" s="11">
        <f>IF(I12="","",I12*N($K$4))</f>
        <v/>
      </c>
      <c r="K12" s="11">
        <f>IF(I12="","",I12-J12)</f>
        <v/>
      </c>
    </row>
    <row r="13">
      <c r="A13" s="12" t="inlineStr">
        <is>
          <t>Totales</t>
        </is>
      </c>
      <c r="B13" s="13" t="n"/>
      <c r="C13" s="13" t="n"/>
      <c r="D13" s="13" t="n"/>
      <c r="E13" s="13" t="n"/>
      <c r="F13" s="13" t="n"/>
      <c r="G13" s="13" t="n"/>
      <c r="H13" s="14">
        <f>SUM(H7:H12)</f>
        <v/>
      </c>
      <c r="I13" s="15">
        <f>SUM(I7:I12)</f>
        <v/>
      </c>
      <c r="J13" s="15">
        <f>SUM(J7:J12)</f>
        <v/>
      </c>
      <c r="K13" s="15">
        <f>SUM(K7:K12)</f>
        <v/>
      </c>
    </row>
    <row r="15">
      <c r="A15" s="16" t="inlineStr">
        <is>
          <t>Las columnas sombreadas se calculan solas. Si «Vendido» sale en rojo, revisa el conteo o los registros.</t>
        </is>
      </c>
    </row>
  </sheetData>
  <mergeCells count="6">
    <mergeCell ref="A4:B4"/>
    <mergeCell ref="A13:G13"/>
    <mergeCell ref="A15:K15"/>
    <mergeCell ref="A2:K2"/>
    <mergeCell ref="C4:E4"/>
    <mergeCell ref="A1:K1"/>
  </mergeCells>
  <conditionalFormatting sqref="H7:H12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A1" s="1" t="inlineStr">
        <is>
          <t>INSTRUCCIONES</t>
        </is>
      </c>
    </row>
    <row r="2">
      <c r="A2" s="2" t="inlineStr">
        <is>
          <t>Plantilla gratuita de COMPA · compaone.io</t>
        </is>
      </c>
    </row>
    <row r="4">
      <c r="A4" s="17" t="n">
        <v>1</v>
      </c>
      <c r="B4" s="18" t="inlineStr">
        <is>
          <t>Usa una hoja por tienda y por periodo (por ejemplo, un mes). Duplica la hoja «Control» para cada tienda.</t>
        </is>
      </c>
    </row>
    <row r="5">
      <c r="A5" s="17" t="n">
        <v>2</v>
      </c>
      <c r="B5" s="18" t="inlineStr">
        <is>
          <t>Escribe el nombre de la tienda, las fechas del periodo y la comisión acordada (por ejemplo, 30 %).</t>
        </is>
      </c>
    </row>
    <row r="6">
      <c r="A6" s="17" t="n">
        <v>3</v>
      </c>
      <c r="B6" s="18" t="inlineStr">
        <is>
          <t>Saldo inicial: las unidades que había en la tienda al empezar el periodo (el conteo final del periodo anterior).</t>
        </is>
      </c>
    </row>
    <row r="7">
      <c r="A7" s="17" t="n">
        <v>4</v>
      </c>
      <c r="B7" s="18" t="inlineStr">
        <is>
          <t>Entregado: las unidades que dejaste durante el periodo, según tus notas de entrega.</t>
        </is>
      </c>
    </row>
    <row r="8">
      <c r="A8" s="17" t="n">
        <v>5</v>
      </c>
      <c r="B8" s="18" t="inlineStr">
        <is>
          <t>Devuelto: las unidades que retiraste o que la tienda te devolvió.</t>
        </is>
      </c>
    </row>
    <row r="9">
      <c r="A9" s="17" t="n">
        <v>6</v>
      </c>
      <c r="B9" s="18" t="inlineStr">
        <is>
          <t>Conteo final: las unidades que quedan en el estante al cerrar el periodo.</t>
        </is>
      </c>
    </row>
    <row r="10">
      <c r="A10" s="17" t="n">
        <v>7</v>
      </c>
      <c r="B10" s="18" t="inlineStr">
        <is>
          <t>Vendido, venta total, comisión y monto a pagar se calculan solos.</t>
        </is>
      </c>
    </row>
    <row r="11">
      <c r="A11" s="17" t="n">
        <v>8</v>
      </c>
      <c r="B11" s="18" t="inlineStr">
        <is>
          <t>Si «Vendido» sale negativo (en rojo), falta registrar una entrega o el conteo está mal.</t>
        </is>
      </c>
    </row>
    <row r="12">
      <c r="A12" s="17" t="n">
        <v>9</v>
      </c>
      <c r="B12" s="18" t="inlineStr">
        <is>
          <t>La hoja «Ejemplo» muestra el cálculo con números inventados.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2026-11-01T14:07:45Z</dcterms:created>
  <dcterms:modified xmlns:dcterms="http://purl.org/dc/terms/" xmlns:xsi="http://www.w3.org/2001/XMLSchema-instance" xsi:type="dcterms:W3CDTF">2026-11-01T14:07:45Z</dcterms:modified>
</cp:coreProperties>
</file>